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I10" i="1" l="1"/>
  <c r="I11" i="1"/>
  <c r="I9" i="1"/>
  <c r="I12" i="1" l="1"/>
  <c r="I8" i="1" l="1"/>
  <c r="I7" i="1" l="1"/>
  <c r="I13" i="1" l="1"/>
</calcChain>
</file>

<file path=xl/sharedStrings.xml><?xml version="1.0" encoding="utf-8"?>
<sst xmlns="http://schemas.openxmlformats.org/spreadsheetml/2006/main" count="39" uniqueCount="29">
  <si>
    <t>CARGO</t>
  </si>
  <si>
    <t>EVENTO</t>
  </si>
  <si>
    <t>DATA EVENTO</t>
  </si>
  <si>
    <t>VALOR TOTAL</t>
  </si>
  <si>
    <t>BENEFICIÁRIO</t>
  </si>
  <si>
    <t>TRECHO DE DESLOCAMENTO</t>
  </si>
  <si>
    <t>DIÁRIA</t>
  </si>
  <si>
    <r>
      <t>1/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DIÁRIA</t>
    </r>
  </si>
  <si>
    <t>DESLOCAMENTO</t>
  </si>
  <si>
    <t>PRESIDENTE</t>
  </si>
  <si>
    <t>JORGE ROMANO NETTO</t>
  </si>
  <si>
    <t>BVB-BSB</t>
  </si>
  <si>
    <t>Reunião com o assessor  do deputado Ronaldo Nogueira,  para tratar das duas proposições do Deputado Ricardo Izar (PDC 901/2018 E PL 9818/2018), 11/04/2018 às 14h na sala da presidência da Comissão de Trabalho, Administração e Serviço Público da Câmara dos Deputados.</t>
  </si>
  <si>
    <t>ANANDA CRISTINY DE SOUZA TELES</t>
  </si>
  <si>
    <t>I TREINAMENTO DA CED E I REUNIÃO SICCAU 2018- DIA 17 E 18 DE MAIO DE 2018</t>
  </si>
  <si>
    <t>GERENTE TÉCNICA</t>
  </si>
  <si>
    <t>INGRID SKARLETY ROSAS SOUZA</t>
  </si>
  <si>
    <t>GERENTE GERAL</t>
  </si>
  <si>
    <t>RELATÓRIO MENSAL DE DIÁRIAS E DESLOCAMENTOS - MAIO 2018</t>
  </si>
  <si>
    <t>SHARONN LORRAYNE MENDES TORREIAS</t>
  </si>
  <si>
    <t>CONSELHEIRA ESTADUAL</t>
  </si>
  <si>
    <t>17-18/05/2018</t>
  </si>
  <si>
    <t>Fórum de Presidentes e Plenária Ampliada do CAU-BR</t>
  </si>
  <si>
    <t>24-25/05/2018</t>
  </si>
  <si>
    <t>NORLAN DOWEL</t>
  </si>
  <si>
    <t>GERENTE GERAL CAU/AL</t>
  </si>
  <si>
    <t>PARTICIPAÇÃO COMO PALESTRANTE NA CAPACITAÇÃO DO CORPO DE FUNCIONÁRIOS DO CONSELHO DE ARQUITETURA E URBANISMO DE RORAIMA CAU-RR</t>
  </si>
  <si>
    <t>14-17/05/2018</t>
  </si>
  <si>
    <t>MACEIÓ/AL-BSB-RR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</si>
</sst>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8" fontId="1" fillId="4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13606</xdr:colOff>
      <xdr:row>1</xdr:row>
      <xdr:rowOff>27215</xdr:rowOff>
    </xdr:from>
    <xdr:to>
      <xdr:col>2</xdr:col>
      <xdr:colOff>7409</xdr:colOff>
      <xdr:row>4</xdr:row>
      <xdr:rowOff>108858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13606" y="217715"/>
          <a:ext cx="3944561" cy="7272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tabSelected="1" topLeftCell="A11" zoomScaleNormal="100" workbookViewId="0">
      <selection activeCell="A16" sqref="A16:XFD16"/>
    </sheetView>
  </sheetViews>
  <sheetFormatPr defaultRowHeight="15" x14ac:dyDescent="0.25"/>
  <cols>
    <col min="1" max="1" width="40.140625" customWidth="1"/>
    <col min="2" max="2" width="19.140625" customWidth="1"/>
    <col min="3" max="3" width="35" customWidth="1"/>
    <col min="4" max="4" width="17.28515625" customWidth="1"/>
    <col min="5" max="5" width="16.85546875" customWidth="1"/>
    <col min="6" max="6" width="9.28515625" customWidth="1"/>
    <col min="7" max="7" width="11.7109375" customWidth="1"/>
    <col min="8" max="8" width="17.85546875" customWidth="1"/>
    <col min="9" max="9" width="18.5703125" customWidth="1"/>
  </cols>
  <sheetData>
    <row r="3" spans="1:9" ht="21" x14ac:dyDescent="0.35">
      <c r="C3" s="4" t="s">
        <v>18</v>
      </c>
      <c r="E3" s="5"/>
      <c r="F3" s="5"/>
    </row>
    <row r="5" spans="1:9" ht="15.75" thickBot="1" x14ac:dyDescent="0.3"/>
    <row r="6" spans="1:9" ht="30.75" thickBot="1" x14ac:dyDescent="0.3">
      <c r="A6" s="6" t="s">
        <v>4</v>
      </c>
      <c r="B6" s="7" t="s">
        <v>0</v>
      </c>
      <c r="C6" s="7" t="s">
        <v>1</v>
      </c>
      <c r="D6" s="7" t="s">
        <v>2</v>
      </c>
      <c r="E6" s="7" t="s">
        <v>5</v>
      </c>
      <c r="F6" s="7" t="s">
        <v>6</v>
      </c>
      <c r="G6" s="9" t="s">
        <v>7</v>
      </c>
      <c r="H6" s="7" t="s">
        <v>8</v>
      </c>
      <c r="I6" s="7" t="s">
        <v>3</v>
      </c>
    </row>
    <row r="7" spans="1:9" ht="45.75" thickBot="1" x14ac:dyDescent="0.3">
      <c r="A7" s="12" t="s">
        <v>13</v>
      </c>
      <c r="B7" s="13" t="s">
        <v>15</v>
      </c>
      <c r="C7" s="11" t="s">
        <v>14</v>
      </c>
      <c r="D7" s="14" t="s">
        <v>21</v>
      </c>
      <c r="E7" s="13" t="s">
        <v>11</v>
      </c>
      <c r="F7" s="2">
        <v>2</v>
      </c>
      <c r="G7" s="2"/>
      <c r="H7" s="2">
        <v>1</v>
      </c>
      <c r="I7" s="10">
        <f>(I16*F7)+(I16*H7)</f>
        <v>2430</v>
      </c>
    </row>
    <row r="8" spans="1:9" ht="45.75" thickBot="1" x14ac:dyDescent="0.3">
      <c r="A8" s="1" t="s">
        <v>16</v>
      </c>
      <c r="B8" s="2" t="s">
        <v>17</v>
      </c>
      <c r="C8" s="11" t="s">
        <v>14</v>
      </c>
      <c r="D8" s="3" t="s">
        <v>21</v>
      </c>
      <c r="E8" s="2" t="s">
        <v>11</v>
      </c>
      <c r="F8" s="2">
        <v>2</v>
      </c>
      <c r="G8" s="2"/>
      <c r="H8" s="2">
        <v>1</v>
      </c>
      <c r="I8" s="10">
        <f>(I16*F8)+I16*H8</f>
        <v>2430</v>
      </c>
    </row>
    <row r="9" spans="1:9" ht="45.75" thickBot="1" x14ac:dyDescent="0.3">
      <c r="A9" s="1" t="s">
        <v>19</v>
      </c>
      <c r="B9" s="2" t="s">
        <v>20</v>
      </c>
      <c r="C9" s="11" t="s">
        <v>14</v>
      </c>
      <c r="D9" s="3" t="s">
        <v>21</v>
      </c>
      <c r="E9" s="2" t="s">
        <v>11</v>
      </c>
      <c r="F9" s="2">
        <v>2</v>
      </c>
      <c r="G9" s="2"/>
      <c r="H9" s="2">
        <v>1</v>
      </c>
      <c r="I9" s="10">
        <f>(I16*F9)+I16*H9</f>
        <v>2430</v>
      </c>
    </row>
    <row r="10" spans="1:9" ht="75.75" thickBot="1" x14ac:dyDescent="0.3">
      <c r="A10" s="1" t="s">
        <v>24</v>
      </c>
      <c r="B10" s="2" t="s">
        <v>25</v>
      </c>
      <c r="C10" s="11" t="s">
        <v>26</v>
      </c>
      <c r="D10" s="3" t="s">
        <v>27</v>
      </c>
      <c r="E10" s="2" t="s">
        <v>28</v>
      </c>
      <c r="F10" s="2">
        <v>3</v>
      </c>
      <c r="G10" s="2">
        <v>1</v>
      </c>
      <c r="H10" s="2">
        <v>1</v>
      </c>
      <c r="I10" s="10">
        <f>(I16*F10)+I16*H10+(H16*G10)</f>
        <v>3645</v>
      </c>
    </row>
    <row r="11" spans="1:9" ht="30.75" thickBot="1" x14ac:dyDescent="0.3">
      <c r="A11" s="1" t="s">
        <v>10</v>
      </c>
      <c r="B11" s="2" t="s">
        <v>9</v>
      </c>
      <c r="C11" s="11" t="s">
        <v>22</v>
      </c>
      <c r="D11" s="3" t="s">
        <v>23</v>
      </c>
      <c r="E11" s="2" t="s">
        <v>11</v>
      </c>
      <c r="F11" s="2">
        <v>2</v>
      </c>
      <c r="G11" s="2"/>
      <c r="H11" s="2">
        <v>1</v>
      </c>
      <c r="I11" s="10">
        <f>(I16*F11)+I16*H11</f>
        <v>2430</v>
      </c>
    </row>
    <row r="12" spans="1:9" ht="120.75" thickBot="1" x14ac:dyDescent="0.3">
      <c r="A12" s="1" t="s">
        <v>10</v>
      </c>
      <c r="B12" s="2" t="s">
        <v>9</v>
      </c>
      <c r="C12" s="11" t="s">
        <v>12</v>
      </c>
      <c r="D12" s="3">
        <v>43231</v>
      </c>
      <c r="E12" s="2" t="s">
        <v>11</v>
      </c>
      <c r="F12" s="2"/>
      <c r="G12" s="2">
        <v>1</v>
      </c>
      <c r="H12" s="2">
        <v>1</v>
      </c>
      <c r="I12" s="10">
        <f>(H16*G12)+(I16*H12)</f>
        <v>1215</v>
      </c>
    </row>
    <row r="13" spans="1:9" ht="42.75" customHeight="1" thickBot="1" x14ac:dyDescent="0.3">
      <c r="I13" s="8">
        <f>SUM(I7:I12)</f>
        <v>14580</v>
      </c>
    </row>
    <row r="14" spans="1:9" ht="42.75" customHeight="1" x14ac:dyDescent="0.25"/>
    <row r="15" spans="1:9" ht="42.75" customHeight="1" x14ac:dyDescent="0.25"/>
    <row r="16" spans="1:9" hidden="1" x14ac:dyDescent="0.25">
      <c r="H16">
        <v>405</v>
      </c>
      <c r="I16">
        <v>810</v>
      </c>
    </row>
  </sheetData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CAU01</cp:lastModifiedBy>
  <cp:lastPrinted>2016-07-27T17:27:59Z</cp:lastPrinted>
  <dcterms:created xsi:type="dcterms:W3CDTF">2016-07-26T13:48:10Z</dcterms:created>
  <dcterms:modified xsi:type="dcterms:W3CDTF">2019-04-17T15:25:25Z</dcterms:modified>
</cp:coreProperties>
</file>