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14" i="1" l="1"/>
  <c r="I13" i="1" l="1"/>
  <c r="I12" i="1"/>
  <c r="I11" i="1"/>
  <c r="I10" i="1"/>
  <c r="I9" i="1"/>
  <c r="I8" i="1" l="1"/>
  <c r="I7" i="1" l="1"/>
</calcChain>
</file>

<file path=xl/sharedStrings.xml><?xml version="1.0" encoding="utf-8"?>
<sst xmlns="http://schemas.openxmlformats.org/spreadsheetml/2006/main" count="45" uniqueCount="36">
  <si>
    <t>CARGO</t>
  </si>
  <si>
    <t>EVENTO</t>
  </si>
  <si>
    <t>DATA EVENTO</t>
  </si>
  <si>
    <t>VALOR TOTAL</t>
  </si>
  <si>
    <t>BENEFICIÁRIO</t>
  </si>
  <si>
    <t>TRECHO DE DESLOCAMENTO</t>
  </si>
  <si>
    <t>DIÁRIA</t>
  </si>
  <si>
    <r>
      <t>1/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DIÁRIA</t>
    </r>
  </si>
  <si>
    <t>DESLOCAMENTO</t>
  </si>
  <si>
    <t>MAX WEBER FEITOSA</t>
  </si>
  <si>
    <t>CONSELHEIRO ESTADUAL</t>
  </si>
  <si>
    <t>15° Seminário Regional da CED-CAUBR- RECIFE DE 2018</t>
  </si>
  <si>
    <t>23-25/08/2018</t>
  </si>
  <si>
    <t>JORGE ROMANO NETTO</t>
  </si>
  <si>
    <t>PRESIDENTE</t>
  </si>
  <si>
    <t>Fórum de Presidentes no dia 16/08/2018 e Plenária Ampliada no dia 17/08/2018</t>
  </si>
  <si>
    <t>16-17/08/2018</t>
  </si>
  <si>
    <t>BVB-BSB</t>
  </si>
  <si>
    <t>15° Seminário Regional da CED-CAUBR- 23-24/08/2018 RECIFE DE 2018</t>
  </si>
  <si>
    <t>23-24/08/2018</t>
  </si>
  <si>
    <t>BVB-        RECIFE/PE-         BVB</t>
  </si>
  <si>
    <t>BVB/RR-   RECIFE/PE</t>
  </si>
  <si>
    <t>ANTONIO THIAGO GOMES ROCHA</t>
  </si>
  <si>
    <t>GERENTE ADMINISTRATIVO FINANCEIRO</t>
  </si>
  <si>
    <t>BVB/RR-      FORTALEZA-CE</t>
  </si>
  <si>
    <t>RODRIGO EDSON CASTRO AVILA</t>
  </si>
  <si>
    <t>Seminário de Planejamento, Finanças e Auditoria, promovido pela Comissão de Planejamento e Finanças do CAU/BR, nos dias 02 e 03 de agosto de 2018.</t>
  </si>
  <si>
    <t>02-03/08/2018</t>
  </si>
  <si>
    <t>INGRID SKARLETY ROSAS SOUZA</t>
  </si>
  <si>
    <t>GERE GERAL</t>
  </si>
  <si>
    <t>1° Fórum de ATHIS- Assistencia Técnica para Habitação de Interesse Social, nos dias 17/08/2018 e 18/08/2018 em Campo Grande-MS</t>
  </si>
  <si>
    <t>17-18/08/2018</t>
  </si>
  <si>
    <t>BVB/RR-          CG/MS</t>
  </si>
  <si>
    <t>YGOR MARTINS SILVA</t>
  </si>
  <si>
    <t>BVB/RR-         CG/MS</t>
  </si>
  <si>
    <t>RELATÓRIO MENSAL DE DIÁRIAS E DESLOCAMENTOS -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</si>
</sst>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1" fillId="4" borderId="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</xdr:colOff>
      <xdr:row>1</xdr:row>
      <xdr:rowOff>27215</xdr:rowOff>
    </xdr:from>
    <xdr:to>
      <xdr:col>2</xdr:col>
      <xdr:colOff>7409</xdr:colOff>
      <xdr:row>4</xdr:row>
      <xdr:rowOff>108858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13606" y="217715"/>
          <a:ext cx="3944561" cy="727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abSelected="1" zoomScale="90" zoomScaleNormal="90" workbookViewId="0">
      <selection activeCell="I15" sqref="I15"/>
    </sheetView>
  </sheetViews>
  <sheetFormatPr defaultRowHeight="15" x14ac:dyDescent="0.25"/>
  <cols>
    <col min="1" max="1" width="40.140625" customWidth="1"/>
    <col min="2" max="2" width="19.140625" customWidth="1"/>
    <col min="3" max="3" width="35" customWidth="1"/>
    <col min="4" max="4" width="17.28515625" customWidth="1"/>
    <col min="5" max="5" width="16.85546875" customWidth="1"/>
    <col min="6" max="6" width="9.28515625" customWidth="1"/>
    <col min="7" max="7" width="11.7109375" customWidth="1"/>
    <col min="8" max="8" width="17.85546875" customWidth="1"/>
    <col min="9" max="9" width="18.5703125" customWidth="1"/>
  </cols>
  <sheetData>
    <row r="3" spans="1:9" ht="21" x14ac:dyDescent="0.35">
      <c r="C3" s="1" t="s">
        <v>35</v>
      </c>
      <c r="E3" s="2"/>
      <c r="F3" s="2"/>
    </row>
    <row r="5" spans="1:9" ht="15.75" thickBot="1" x14ac:dyDescent="0.3"/>
    <row r="6" spans="1:9" ht="30.75" thickBot="1" x14ac:dyDescent="0.3">
      <c r="A6" s="3" t="s">
        <v>4</v>
      </c>
      <c r="B6" s="4" t="s">
        <v>0</v>
      </c>
      <c r="C6" s="4" t="s">
        <v>1</v>
      </c>
      <c r="D6" s="4" t="s">
        <v>2</v>
      </c>
      <c r="E6" s="4" t="s">
        <v>5</v>
      </c>
      <c r="F6" s="4" t="s">
        <v>6</v>
      </c>
      <c r="G6" s="6" t="s">
        <v>7</v>
      </c>
      <c r="H6" s="4" t="s">
        <v>8</v>
      </c>
      <c r="I6" s="4" t="s">
        <v>3</v>
      </c>
    </row>
    <row r="7" spans="1:9" ht="45.75" thickBot="1" x14ac:dyDescent="0.3">
      <c r="A7" s="7" t="s">
        <v>9</v>
      </c>
      <c r="B7" s="8" t="s">
        <v>10</v>
      </c>
      <c r="C7" s="9" t="s">
        <v>11</v>
      </c>
      <c r="D7" s="8" t="s">
        <v>12</v>
      </c>
      <c r="E7" s="8" t="s">
        <v>20</v>
      </c>
      <c r="F7" s="8">
        <v>3</v>
      </c>
      <c r="G7" s="10"/>
      <c r="H7" s="8">
        <v>1</v>
      </c>
      <c r="I7" s="11">
        <f>(I17*F7)+I17*H7</f>
        <v>3240</v>
      </c>
    </row>
    <row r="8" spans="1:9" ht="45.75" thickBot="1" x14ac:dyDescent="0.3">
      <c r="A8" s="7" t="s">
        <v>13</v>
      </c>
      <c r="B8" s="7" t="s">
        <v>14</v>
      </c>
      <c r="C8" s="12" t="s">
        <v>15</v>
      </c>
      <c r="D8" s="7" t="s">
        <v>16</v>
      </c>
      <c r="E8" s="7" t="s">
        <v>17</v>
      </c>
      <c r="F8" s="7">
        <v>2</v>
      </c>
      <c r="G8" s="13">
        <v>1</v>
      </c>
      <c r="H8" s="7">
        <v>1</v>
      </c>
      <c r="I8" s="11">
        <f>(I17*F8)+I17*H8+(H17*G8)</f>
        <v>2835</v>
      </c>
    </row>
    <row r="9" spans="1:9" ht="30.75" thickBot="1" x14ac:dyDescent="0.3">
      <c r="A9" s="7" t="s">
        <v>13</v>
      </c>
      <c r="B9" s="7" t="s">
        <v>14</v>
      </c>
      <c r="C9" s="12" t="s">
        <v>18</v>
      </c>
      <c r="D9" s="7" t="s">
        <v>19</v>
      </c>
      <c r="E9" s="7" t="s">
        <v>21</v>
      </c>
      <c r="F9" s="7">
        <v>3</v>
      </c>
      <c r="G9" s="13"/>
      <c r="H9" s="7">
        <v>1</v>
      </c>
      <c r="I9" s="11">
        <f>(I17*F9)+I17*H9</f>
        <v>3240</v>
      </c>
    </row>
    <row r="10" spans="1:9" ht="45.75" thickBot="1" x14ac:dyDescent="0.3">
      <c r="A10" s="7" t="s">
        <v>22</v>
      </c>
      <c r="B10" s="7" t="s">
        <v>23</v>
      </c>
      <c r="C10" s="12" t="s">
        <v>18</v>
      </c>
      <c r="D10" s="7" t="s">
        <v>19</v>
      </c>
      <c r="E10" s="7" t="s">
        <v>24</v>
      </c>
      <c r="F10" s="7">
        <v>2</v>
      </c>
      <c r="G10" s="13">
        <v>1</v>
      </c>
      <c r="H10" s="7">
        <v>1</v>
      </c>
      <c r="I10" s="11">
        <f>(I17*F10)+I17*H10+(H17*G10)</f>
        <v>2835</v>
      </c>
    </row>
    <row r="11" spans="1:9" ht="75.75" thickBot="1" x14ac:dyDescent="0.3">
      <c r="A11" s="7" t="s">
        <v>25</v>
      </c>
      <c r="B11" s="7" t="s">
        <v>10</v>
      </c>
      <c r="C11" s="12" t="s">
        <v>26</v>
      </c>
      <c r="D11" s="7" t="s">
        <v>27</v>
      </c>
      <c r="E11" s="7" t="s">
        <v>17</v>
      </c>
      <c r="F11" s="7">
        <v>2</v>
      </c>
      <c r="G11" s="13">
        <v>1</v>
      </c>
      <c r="H11" s="7">
        <v>1</v>
      </c>
      <c r="I11" s="11">
        <f>(I17*F11)+I17*H11+(H17*G11)</f>
        <v>2835</v>
      </c>
    </row>
    <row r="12" spans="1:9" ht="60.75" thickBot="1" x14ac:dyDescent="0.3">
      <c r="A12" s="7" t="s">
        <v>28</v>
      </c>
      <c r="B12" s="7" t="s">
        <v>29</v>
      </c>
      <c r="C12" s="12" t="s">
        <v>30</v>
      </c>
      <c r="D12" s="7" t="s">
        <v>31</v>
      </c>
      <c r="E12" s="7" t="s">
        <v>32</v>
      </c>
      <c r="F12" s="7">
        <v>3</v>
      </c>
      <c r="G12" s="13">
        <v>1</v>
      </c>
      <c r="H12" s="7">
        <v>1</v>
      </c>
      <c r="I12" s="11">
        <f>(I17*F12)+I17*H12+(H17*G12)</f>
        <v>3645</v>
      </c>
    </row>
    <row r="13" spans="1:9" ht="60.75" thickBot="1" x14ac:dyDescent="0.3">
      <c r="A13" s="7" t="s">
        <v>33</v>
      </c>
      <c r="B13" s="7" t="s">
        <v>10</v>
      </c>
      <c r="C13" s="12" t="s">
        <v>30</v>
      </c>
      <c r="D13" s="7" t="s">
        <v>31</v>
      </c>
      <c r="E13" s="7" t="s">
        <v>34</v>
      </c>
      <c r="F13" s="7">
        <v>3</v>
      </c>
      <c r="G13" s="13">
        <v>1</v>
      </c>
      <c r="H13" s="7">
        <v>1</v>
      </c>
      <c r="I13" s="11">
        <f>(I17*F13)+I17*H13+(H17*G13)</f>
        <v>3645</v>
      </c>
    </row>
    <row r="14" spans="1:9" ht="42.75" customHeight="1" thickBot="1" x14ac:dyDescent="0.3">
      <c r="I14" s="5">
        <f>SUM(I7:I13)</f>
        <v>22275</v>
      </c>
    </row>
    <row r="15" spans="1:9" ht="42.75" customHeight="1" x14ac:dyDescent="0.25"/>
    <row r="16" spans="1:9" ht="42.75" customHeight="1" x14ac:dyDescent="0.25"/>
    <row r="17" spans="8:9" hidden="1" x14ac:dyDescent="0.25">
      <c r="H17">
        <v>405</v>
      </c>
      <c r="I17">
        <v>810</v>
      </c>
    </row>
  </sheetData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CAU01</cp:lastModifiedBy>
  <cp:lastPrinted>2016-07-27T17:27:59Z</cp:lastPrinted>
  <dcterms:created xsi:type="dcterms:W3CDTF">2016-07-26T13:48:10Z</dcterms:created>
  <dcterms:modified xsi:type="dcterms:W3CDTF">2019-04-17T17:28:59Z</dcterms:modified>
</cp:coreProperties>
</file>